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<sst xmlns="http://schemas.openxmlformats.org/spreadsheetml/2006/main" count="107" uniqueCount="103">
  <si>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</si>
  <si>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</si>
  <si>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</si>
  <si>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</si>
  <si>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</si>
  <si>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</si>
  <si>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</si>
  <si>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</si>
  <si>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</si>
  <si>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</si>
  <si>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</si>
  <si>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</si>
  <si>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</si>
  <si>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Chemia </t>
  </si>
  <si>
    <t>Fartuch laboratoryjny - 100% bawełna (rozmiary: 8 szt. S, 14 szt. M, 8 szt. L)</t>
  </si>
  <si>
    <t xml:space="preserve">Okulary ochronne - białe, lekkie, 4 stopniowy system regulacji długości zauszników, szybki wykonane z odpornego poliwęglanu zapewniające boczną i nadbrwiową ochronę przed uderzeniami ciał stałych i cieczy. </t>
  </si>
  <si>
    <t xml:space="preserve">Zestaw płytek - cynkowa, miedziana, węglowa, ołowiana. Wielkość płytki: 125mm x 50mm. </t>
  </si>
  <si>
    <t xml:space="preserve">Ph - metr edukacyjny - skala: 0.00 do 14.00 pH, rozdzielczość: 0.01 pH, dokładność: ± 0.2 pH, zasilanie: 2 x 1.5 V / ± 1000 godz, wymiary: 200 x 28 x 20 mm, waga: 46 g. </t>
  </si>
  <si>
    <t>Statyw laboratoryjny - z uchwytami, uniwersalny</t>
  </si>
  <si>
    <t xml:space="preserve">Kwasoodporna podkładka robocza na stół laboratoryjny - wykonana ze stali kwasoodpornej CrNi 18-10, grubości 1 mm (chromoniklowa), stabilna, odporna na uszkodzenia mechaniczne i chemiczne. 10 mm rant, nóżki o wysokości 8 mm, wymiary: 40 x 40 cm. </t>
  </si>
  <si>
    <t>Eksykator szklany -  śr. 180 mm z pokrywą, tubusem i wkładem porcelanowym</t>
  </si>
  <si>
    <t>Rozpylacz PP - spryskiwacz 400 ml do dezynfekcji</t>
  </si>
  <si>
    <t>Zestaw 7 cylindrów miarowych szklanych z wylewem ( poj. 10 ml, 25 ml, 50 ml, 100 ml, 250 ml, 500 ml, 1000 ml)</t>
  </si>
  <si>
    <t>Pęseta precyzyjna - ostre końce, pokr. PTFE, dł. 105 mm, typ 1</t>
  </si>
  <si>
    <t>14.</t>
  </si>
  <si>
    <t>Szczypce do tygli - stal nierdzewna, dł. 300 mm</t>
  </si>
  <si>
    <t>15.</t>
  </si>
  <si>
    <t>Łapa do kolb mała - 260 mm, rozstaw szczęk - 12-40 , stal chromowana</t>
  </si>
  <si>
    <t>16.</t>
  </si>
  <si>
    <t>Łapa do kolb duża - 265 mm, rozstaw szczęk - 25-55 , stal chromowana</t>
  </si>
  <si>
    <t>17.</t>
  </si>
  <si>
    <t>Łapa do biuret podwójna - wykonana z polipropylenu, montowana do pręta ośrednicy 8-14mm</t>
  </si>
  <si>
    <t>18.</t>
  </si>
  <si>
    <t>Łyżeczko - szpatułka metalowa (0.05 kg, 300 mm)</t>
  </si>
  <si>
    <t>19.</t>
  </si>
  <si>
    <t>Łyżeczka do spaleń ze stali nierdzewnej (0.05 kg, 310 mm)</t>
  </si>
  <si>
    <t>20.</t>
  </si>
  <si>
    <t>Łyżeczko - szpatułka porcelanowa (długość 145mm)</t>
  </si>
  <si>
    <t>21.</t>
  </si>
  <si>
    <t xml:space="preserve">Butla na wodę destylowaną  - z kranem 5000 ml, szyja gwintowana z nakrętką </t>
  </si>
  <si>
    <t>22.</t>
  </si>
  <si>
    <t>Szczotka do mycia kolb - średnia</t>
  </si>
  <si>
    <t>23.</t>
  </si>
  <si>
    <t>Szczotka do mycia zlewek, krystalizatorów i innego szkła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</si>
  <si>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</si>
  <si>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</si>
  <si>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</si>
  <si>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</si>
  <si>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</si>
  <si>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</si>
  <si>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</si>
  <si>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</si>
  <si>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</si>
  <si>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</si>
  <si>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</si>
  <si>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</si>
  <si>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Zasilacz do wag szkolnych (pasujacy do zaoferowanej wagi)</t>
  </si>
  <si>
    <t>36.</t>
  </si>
  <si>
    <t>Mieszadło magnetyczne z grzaniem - zakres 1500 obr/min., stalowa pokrywa, elektroniczna kontrola prędkości dla stałej prędkości podczas zmiany obciążenia</t>
  </si>
  <si>
    <t>37.</t>
  </si>
  <si>
    <t>38.</t>
  </si>
  <si>
    <t>Aparat Hofmanna (do demonstracji chemicznego składu wody,  wymiary: wysokość cylindra 43cm, wysokość całkowita 55cm)</t>
  </si>
  <si>
    <t>39.</t>
  </si>
  <si>
    <t>40.</t>
  </si>
  <si>
    <t>41.</t>
  </si>
  <si>
    <t>Biologia</t>
  </si>
  <si>
    <t>Ilość sztuk</t>
  </si>
  <si>
    <t>Model serca i płuc z otoczeniem - kolorowy model serca i płuc wraz z otaczającymi je wyselekcjonowanymi częściami budowy anatomicznej człowieka. Rozkładane/wyjmowane części: krtań (2-cz., wyjmowana), tchawica z drzewem oskrzelowym, serce (2-cz., wyjmowane) z głównymi żyłami i tętnicami (częściowo rozkładane i wyjmowane), płuca (2 płaty wyjmowane). Całość przymocowana do podstawy. Wielkość naturalna</t>
  </si>
  <si>
    <t>Model oka ludzkiego - Powiększony 5-krotnie w stosunku do naturalnych rozmiarów. Rozkładany na 6 części: błonę twardówkową (2), błonę naczyniówki oka (2), ciecz szklistą,soczewkę. Na stojaku. Wymiary: 13 x 14 x 21 cm</t>
  </si>
  <si>
    <t>Model nerki ludzkiej z nadnerczem - Naturalnej wielkości. Po rozłożeniu prezentuje budowę wewnętrzną nerki. Na stojaku. Wymiary: 20 x 12 x 12 cm</t>
  </si>
  <si>
    <t>Załącznik nr 2</t>
  </si>
  <si>
    <t>Nazwa firmy ……………………………………………………………………………………………….</t>
  </si>
  <si>
    <t>Adres…………………………………………………………………………………………………………..</t>
  </si>
  <si>
    <t>Tel./faks/e-mail …………………………………………………….……………………………………</t>
  </si>
  <si>
    <t>wartość netto</t>
  </si>
  <si>
    <t>cena jedn.netto</t>
  </si>
  <si>
    <t>………………………………………………………</t>
  </si>
  <si>
    <t>Cena netto (bez VAT) …………………………………zł (słownie …………………………………………………………………………………………………..……………………………. )</t>
  </si>
  <si>
    <t>Cena brutto (z VAT) …………………………………zł (słownie .……………………………………………………………………………………………………..……………………………. )</t>
  </si>
  <si>
    <t>RAZEM</t>
  </si>
  <si>
    <t>Zestaw biuret szklanych z kranem prostym teflonowym klasy A z paskiem Schellbacha - 3 rodzaje biuret (10 ml, 25 ml, 50 ml)</t>
  </si>
  <si>
    <t>Ekonomiczne statywy do probówek z PP składane - wykonane z PP, rozkładane, przystosowane do sterylizacji w autoklawie</t>
  </si>
  <si>
    <t xml:space="preserve">Model diamentu </t>
  </si>
  <si>
    <t xml:space="preserve">Model chlorku sodu </t>
  </si>
  <si>
    <t xml:space="preserve">Waga elektroniczna - wyposażona w osłonę przeciwpodmuchową, funkcja HOLD, obciążenie maksymalne 20 g, dokładność odczytu 0,002 g, wymiary wagi 165 mm x 185 mm x 56 mm, zasilanie: baterie 4 x AA, typ wyświetlacza 2 x LCD z podświetlaniem. </t>
  </si>
  <si>
    <t>Folia uszczelniająca  PARAFILM ok. 75mx100mm (odporna na wiele substancji polarnych, takich jak sole fizjologiczne, roztwory nieorganicznych kwasów i zasad, do 48 godzin)</t>
  </si>
  <si>
    <t>Model ucha ludzkiego - Model ucha powiększony 3-krotnie w stosunku do naturalnej wielkości; z przekrojem ucha wewnętrznego – widoczne jego elementy: błona bębenkowa z młoteczkiem, kowadełko oraz błędnik. Na podstawie. Wymiary: 34 x 16 x 19 cm</t>
  </si>
  <si>
    <t>FORMULARZ SZACOWANIA WAROŚCI ZAMÓWIENIA</t>
  </si>
  <si>
    <t>Szacowana wartość przedmiotu zamówienia wraz z dostawą do siedziby Zamawiającego pomocy naukowych na realizację zajęć pozalekcyjnych z chemii i biologii realizowanych w I i III LO w Żninie w ramach projektu „WiP – Wiedza i Praktyka” za:</t>
  </si>
  <si>
    <t>Miejscowość,data, podpis i pieczęć osoby upoważnionej</t>
  </si>
  <si>
    <t>Odczynniki chemiczne, sprzęt laboratoryjny biologiczno-chemiczny oraz modele anatomiczne</t>
  </si>
  <si>
    <t>Rękawice lateksowe (12 zestawów S, 15 zestawów M, 13 zestawów L) - 40 zestawów po 100 szt.</t>
  </si>
  <si>
    <t>Moździerz z tłuczkiem - moździerz porcelanowy z tłuczkiem, śr. 90 mm</t>
  </si>
  <si>
    <t>Zestaw odczynników i chemikaliów do nauki chemii w szkołach ponadgimnazjalnych (min. 100 elementów; azotany, chlorki, cynki, fosforany, kwasy, siarczany), poj. odczynnika lub chemikalia od 10-250 g lub od 10-500ml</t>
  </si>
  <si>
    <t>Model fulerenu - wymiar: ok.25cm</t>
  </si>
  <si>
    <t xml:space="preserve">Model glukozy </t>
  </si>
  <si>
    <t xml:space="preserve">Model grafitu </t>
  </si>
  <si>
    <t>Zestaw elementów strukturalnych do budowy modeli (kulkowo -pręcikowych) cząsteczek zwiazków chemicznych o różnych promieniach kul (w zestawie min.132 kule i 130 łączników)</t>
  </si>
  <si>
    <t>Zestaw probówek (1 zestaw zawiera 40 probówek:10 probówek okrągłodennych 16*160, 10 probówek okrągłodennych 16*180, 10 probówek okrągłodennych 20*200 ,10 probówek okrągłodennych 25*200 - wykonanych ze szkła borokrzemowego) 40 zestawów po 40 probówek</t>
  </si>
  <si>
    <t>Zestaw do elektrolizy typu "Empirio" (czynniki do rozbicia wody na wodór i tlen, min. 2 elektrody ze stali nierdzewnej, min. 2 przewody połączeń elektrycznych wyposażone zaciski, uszczelki gumowe)</t>
  </si>
  <si>
    <t>Termometr elektroniczny -  TH-101 (zakres pomiarowy  (-30 do 200)°C, zakres temperatury pracy  (-10 do 50)°C, rozdzielczość  0,1°C w zakresie (-19,9 do 199,9)°C, poza tym zakresem 1°C,dokładność  +/- 1°C w zakresie (-50°C do 150)°C, poza tym zakresem +/- 2°C, wymiary sondy  3,5 x 120 mm, zasilanie  1 x 1,5V bateria LR44)</t>
  </si>
  <si>
    <t>Folia uszczelniająca  PARAFILM ok. 75mx50mm (odporna na wiele substancji polarnych, takich jak sole fizjologiczne, roztwory nieorganicznych kwasów i zasad, do 48 godzin)</t>
  </si>
  <si>
    <t xml:space="preserve">Sączki filtracyjne z bibuły do analizy ilościowej, średnica 110 mm, opakowanie 100 szt. (2 opak. miekkich, 2 opak.średnich, 2 opak. twardych)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</si>
</sst>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#,##0.00_ ;\-#,##0.00\ 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4" fillId="6" borderId="10" xfId="0" applyFont="1" applyFill="1" applyBorder="1" applyAlignment="1">
      <alignment horizontal="center" vertical="center"/>
    </xf>
    <xf numFmtId="0" fontId="44" fillId="6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43" fontId="0" fillId="33" borderId="10" xfId="42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45" fillId="0" borderId="0" xfId="0" applyFont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166" fontId="0" fillId="34" borderId="10" xfId="42" applyNumberFormat="1" applyFont="1" applyFill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43" fontId="46" fillId="0" borderId="10" xfId="42" applyFont="1" applyBorder="1" applyAlignment="1">
      <alignment/>
    </xf>
    <xf numFmtId="2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/>
    </xf>
    <xf numFmtId="43" fontId="46" fillId="33" borderId="10" xfId="42" applyFont="1" applyFill="1" applyBorder="1" applyAlignment="1">
      <alignment/>
    </xf>
    <xf numFmtId="2" fontId="46" fillId="33" borderId="10" xfId="0" applyNumberFormat="1" applyFont="1" applyFill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166" fontId="46" fillId="0" borderId="10" xfId="42" applyNumberFormat="1" applyFont="1" applyBorder="1" applyAlignment="1">
      <alignment/>
    </xf>
    <xf numFmtId="0" fontId="46" fillId="0" borderId="10" xfId="0" applyFont="1" applyBorder="1" applyAlignment="1">
      <alignment horizontal="left" wrapText="1"/>
    </xf>
    <xf numFmtId="0" fontId="48" fillId="0" borderId="0" xfId="0" applyFont="1" applyAlignment="1">
      <alignment horizontal="right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right" wrapText="1"/>
    </xf>
    <xf numFmtId="0" fontId="45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45" fillId="0" borderId="0" xfId="0" applyFont="1" applyAlignment="1">
      <alignment horizontal="left" vertical="center"/>
    </xf>
    <xf numFmtId="0" fontId="50" fillId="34" borderId="11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8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5" fillId="6" borderId="11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vertical="center"/>
    </xf>
    <xf numFmtId="0" fontId="50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view="pageLayout" workbookViewId="0" topLeftCell="A1">
      <selection activeCell="C9" sqref="C9"/>
    </sheetView>
  </sheetViews>
  <sheetFormatPr defaultColWidth="9.140625" defaultRowHeight="15"/>
  <cols>
    <col min="1" max="1" width="4.8515625" style="0" customWidth="1"/>
    <col min="2" max="2" width="92.7109375" style="0" customWidth="1"/>
    <col min="3" max="3" width="9.7109375" style="1" customWidth="1"/>
    <col min="4" max="4" width="10.00390625" style="0" customWidth="1"/>
    <col min="5" max="5" width="10.8515625" style="0" customWidth="1"/>
  </cols>
  <sheetData>
    <row r="1" spans="1:5" ht="15">
      <c r="A1" s="27" t="s">
        <v>70</v>
      </c>
      <c r="B1" s="27"/>
      <c r="C1" s="27"/>
      <c r="D1" s="27"/>
      <c r="E1" s="28"/>
    </row>
    <row r="2" spans="1:2" ht="12.75" customHeight="1">
      <c r="A2" s="36"/>
      <c r="B2" s="36"/>
    </row>
    <row r="3" spans="1:2" ht="27.75" customHeight="1">
      <c r="A3" s="37" t="s">
        <v>71</v>
      </c>
      <c r="B3" s="37"/>
    </row>
    <row r="4" spans="1:2" ht="19.5" customHeight="1">
      <c r="A4" s="37" t="s">
        <v>72</v>
      </c>
      <c r="B4" s="37"/>
    </row>
    <row r="5" spans="1:2" ht="30.75" customHeight="1">
      <c r="A5" s="37" t="s">
        <v>73</v>
      </c>
      <c r="B5" s="37"/>
    </row>
    <row r="6" spans="2:4" ht="5.25" customHeight="1">
      <c r="B6" s="42"/>
      <c r="C6" s="43"/>
      <c r="D6" s="36"/>
    </row>
    <row r="7" spans="1:5" ht="19.5" customHeight="1">
      <c r="A7" s="48" t="s">
        <v>87</v>
      </c>
      <c r="B7" s="49"/>
      <c r="C7" s="49"/>
      <c r="D7" s="49"/>
      <c r="E7" s="49"/>
    </row>
    <row r="8" spans="1:5" ht="35.25" customHeight="1">
      <c r="A8" s="44" t="s">
        <v>90</v>
      </c>
      <c r="B8" s="45"/>
      <c r="C8" s="2" t="s">
        <v>66</v>
      </c>
      <c r="D8" s="3" t="s">
        <v>75</v>
      </c>
      <c r="E8" s="2" t="s">
        <v>74</v>
      </c>
    </row>
    <row r="9" spans="1:5" ht="18" customHeight="1">
      <c r="A9" s="46" t="s">
        <v>13</v>
      </c>
      <c r="B9" s="47"/>
      <c r="C9" s="4"/>
      <c r="D9" s="5">
        <v>0</v>
      </c>
      <c r="E9" s="6">
        <f>SUM(E10:E50)</f>
        <v>0</v>
      </c>
    </row>
    <row r="10" spans="1:5" ht="22.5" customHeight="1">
      <c r="A10" s="11" t="s">
        <v>0</v>
      </c>
      <c r="B10" s="12" t="s">
        <v>14</v>
      </c>
      <c r="C10" s="13">
        <v>30</v>
      </c>
      <c r="D10" s="14"/>
      <c r="E10" s="15">
        <f>(C10*D10)</f>
        <v>0</v>
      </c>
    </row>
    <row r="11" spans="1:5" ht="25.5">
      <c r="A11" s="11" t="s">
        <v>1</v>
      </c>
      <c r="B11" s="12" t="s">
        <v>15</v>
      </c>
      <c r="C11" s="13">
        <v>20</v>
      </c>
      <c r="D11" s="16"/>
      <c r="E11" s="15">
        <f aca="true" t="shared" si="0" ref="E11:E50">(C11*D11)</f>
        <v>0</v>
      </c>
    </row>
    <row r="12" spans="1:5" ht="18" customHeight="1">
      <c r="A12" s="11" t="s">
        <v>2</v>
      </c>
      <c r="B12" s="12" t="s">
        <v>91</v>
      </c>
      <c r="C12" s="13">
        <v>40</v>
      </c>
      <c r="D12" s="16"/>
      <c r="E12" s="15">
        <f t="shared" si="0"/>
        <v>0</v>
      </c>
    </row>
    <row r="13" spans="1:5" ht="25.5" customHeight="1">
      <c r="A13" s="11" t="s">
        <v>3</v>
      </c>
      <c r="B13" s="12" t="s">
        <v>16</v>
      </c>
      <c r="C13" s="13">
        <v>2</v>
      </c>
      <c r="D13" s="16"/>
      <c r="E13" s="15">
        <f t="shared" si="0"/>
        <v>0</v>
      </c>
    </row>
    <row r="14" spans="1:5" ht="25.5">
      <c r="A14" s="11" t="s">
        <v>4</v>
      </c>
      <c r="B14" s="12" t="s">
        <v>17</v>
      </c>
      <c r="C14" s="13">
        <v>4</v>
      </c>
      <c r="D14" s="16"/>
      <c r="E14" s="15">
        <f t="shared" si="0"/>
        <v>0</v>
      </c>
    </row>
    <row r="15" spans="1:5" ht="15">
      <c r="A15" s="11" t="s">
        <v>5</v>
      </c>
      <c r="B15" s="12" t="s">
        <v>18</v>
      </c>
      <c r="C15" s="13">
        <v>10</v>
      </c>
      <c r="D15" s="16"/>
      <c r="E15" s="15">
        <f t="shared" si="0"/>
        <v>0</v>
      </c>
    </row>
    <row r="16" spans="1:5" ht="38.25">
      <c r="A16" s="11" t="s">
        <v>6</v>
      </c>
      <c r="B16" s="12" t="s">
        <v>19</v>
      </c>
      <c r="C16" s="13">
        <v>20</v>
      </c>
      <c r="D16" s="16"/>
      <c r="E16" s="15">
        <f t="shared" si="0"/>
        <v>0</v>
      </c>
    </row>
    <row r="17" spans="1:5" ht="25.5" customHeight="1">
      <c r="A17" s="11" t="s">
        <v>7</v>
      </c>
      <c r="B17" s="17" t="s">
        <v>20</v>
      </c>
      <c r="C17" s="18">
        <v>2</v>
      </c>
      <c r="D17" s="16"/>
      <c r="E17" s="15">
        <f t="shared" si="0"/>
        <v>0</v>
      </c>
    </row>
    <row r="18" spans="1:5" ht="15">
      <c r="A18" s="11" t="s">
        <v>8</v>
      </c>
      <c r="B18" s="12" t="s">
        <v>21</v>
      </c>
      <c r="C18" s="13">
        <v>2</v>
      </c>
      <c r="D18" s="16"/>
      <c r="E18" s="15">
        <f t="shared" si="0"/>
        <v>0</v>
      </c>
    </row>
    <row r="19" spans="1:5" ht="24.75" customHeight="1">
      <c r="A19" s="11" t="s">
        <v>9</v>
      </c>
      <c r="B19" s="12" t="s">
        <v>92</v>
      </c>
      <c r="C19" s="13">
        <v>20</v>
      </c>
      <c r="D19" s="16"/>
      <c r="E19" s="15">
        <f t="shared" si="0"/>
        <v>0</v>
      </c>
    </row>
    <row r="20" spans="1:5" ht="15">
      <c r="A20" s="11" t="s">
        <v>10</v>
      </c>
      <c r="B20" s="12" t="s">
        <v>22</v>
      </c>
      <c r="C20" s="13">
        <v>15</v>
      </c>
      <c r="D20" s="16"/>
      <c r="E20" s="15">
        <f t="shared" si="0"/>
        <v>0</v>
      </c>
    </row>
    <row r="21" spans="1:5" ht="33.75" customHeight="1">
      <c r="A21" s="11" t="s">
        <v>11</v>
      </c>
      <c r="B21" s="12" t="s">
        <v>80</v>
      </c>
      <c r="C21" s="13">
        <v>20</v>
      </c>
      <c r="D21" s="16"/>
      <c r="E21" s="15">
        <f t="shared" si="0"/>
        <v>0</v>
      </c>
    </row>
    <row r="22" spans="1:5" ht="15">
      <c r="A22" s="11" t="s">
        <v>12</v>
      </c>
      <c r="B22" s="12" t="s">
        <v>23</v>
      </c>
      <c r="C22" s="13">
        <v>10</v>
      </c>
      <c r="D22" s="16"/>
      <c r="E22" s="15">
        <f t="shared" si="0"/>
        <v>0</v>
      </c>
    </row>
    <row r="23" spans="1:5" ht="19.5" customHeight="1">
      <c r="A23" s="11" t="s">
        <v>24</v>
      </c>
      <c r="B23" s="17" t="s">
        <v>25</v>
      </c>
      <c r="C23" s="13">
        <v>10</v>
      </c>
      <c r="D23" s="16"/>
      <c r="E23" s="15">
        <f t="shared" si="0"/>
        <v>0</v>
      </c>
    </row>
    <row r="24" spans="1:5" ht="27.75" customHeight="1">
      <c r="A24" s="11" t="s">
        <v>26</v>
      </c>
      <c r="B24" s="17" t="s">
        <v>27</v>
      </c>
      <c r="C24" s="13">
        <v>6</v>
      </c>
      <c r="D24" s="16"/>
      <c r="E24" s="15">
        <f t="shared" si="0"/>
        <v>0</v>
      </c>
    </row>
    <row r="25" spans="1:5" ht="15">
      <c r="A25" s="11" t="s">
        <v>28</v>
      </c>
      <c r="B25" s="17" t="s">
        <v>29</v>
      </c>
      <c r="C25" s="13">
        <v>6</v>
      </c>
      <c r="D25" s="16"/>
      <c r="E25" s="15">
        <f t="shared" si="0"/>
        <v>0</v>
      </c>
    </row>
    <row r="26" spans="1:5" ht="28.5" customHeight="1">
      <c r="A26" s="11" t="s">
        <v>30</v>
      </c>
      <c r="B26" s="17" t="s">
        <v>31</v>
      </c>
      <c r="C26" s="13">
        <v>6</v>
      </c>
      <c r="D26" s="16"/>
      <c r="E26" s="15">
        <f t="shared" si="0"/>
        <v>0</v>
      </c>
    </row>
    <row r="27" spans="1:5" ht="15">
      <c r="A27" s="11" t="s">
        <v>32</v>
      </c>
      <c r="B27" s="17" t="s">
        <v>33</v>
      </c>
      <c r="C27" s="13">
        <v>20</v>
      </c>
      <c r="D27" s="16"/>
      <c r="E27" s="15">
        <f t="shared" si="0"/>
        <v>0</v>
      </c>
    </row>
    <row r="28" spans="1:5" ht="15">
      <c r="A28" s="11" t="s">
        <v>34</v>
      </c>
      <c r="B28" s="17" t="s">
        <v>35</v>
      </c>
      <c r="C28" s="18">
        <v>20</v>
      </c>
      <c r="D28" s="16"/>
      <c r="E28" s="15">
        <f t="shared" si="0"/>
        <v>0</v>
      </c>
    </row>
    <row r="29" spans="1:5" ht="15">
      <c r="A29" s="11" t="s">
        <v>36</v>
      </c>
      <c r="B29" s="17" t="s">
        <v>37</v>
      </c>
      <c r="C29" s="18">
        <v>20</v>
      </c>
      <c r="D29" s="16"/>
      <c r="E29" s="15">
        <f t="shared" si="0"/>
        <v>0</v>
      </c>
    </row>
    <row r="30" spans="1:5" ht="15">
      <c r="A30" s="11" t="s">
        <v>38</v>
      </c>
      <c r="B30" s="17" t="s">
        <v>39</v>
      </c>
      <c r="C30" s="18">
        <v>2</v>
      </c>
      <c r="D30" s="16"/>
      <c r="E30" s="15">
        <f t="shared" si="0"/>
        <v>0</v>
      </c>
    </row>
    <row r="31" spans="1:5" ht="24" customHeight="1">
      <c r="A31" s="11" t="s">
        <v>40</v>
      </c>
      <c r="B31" s="17" t="s">
        <v>41</v>
      </c>
      <c r="C31" s="18">
        <v>4</v>
      </c>
      <c r="D31" s="16"/>
      <c r="E31" s="15">
        <f t="shared" si="0"/>
        <v>0</v>
      </c>
    </row>
    <row r="32" spans="1:5" ht="23.25" customHeight="1">
      <c r="A32" s="11" t="s">
        <v>42</v>
      </c>
      <c r="B32" s="17" t="s">
        <v>43</v>
      </c>
      <c r="C32" s="18">
        <v>4</v>
      </c>
      <c r="D32" s="16"/>
      <c r="E32" s="15">
        <f t="shared" si="0"/>
        <v>0</v>
      </c>
    </row>
    <row r="33" spans="1:5" ht="29.25" customHeight="1">
      <c r="A33" s="11" t="s">
        <v>44</v>
      </c>
      <c r="B33" s="17" t="s">
        <v>81</v>
      </c>
      <c r="C33" s="13">
        <v>20</v>
      </c>
      <c r="D33" s="16"/>
      <c r="E33" s="15">
        <f t="shared" si="0"/>
        <v>0</v>
      </c>
    </row>
    <row r="34" spans="1:5" ht="38.25">
      <c r="A34" s="11" t="s">
        <v>45</v>
      </c>
      <c r="B34" s="17" t="s">
        <v>93</v>
      </c>
      <c r="C34" s="13">
        <v>5</v>
      </c>
      <c r="D34" s="16"/>
      <c r="E34" s="15">
        <f t="shared" si="0"/>
        <v>0</v>
      </c>
    </row>
    <row r="35" spans="1:5" ht="24.75" customHeight="1">
      <c r="A35" s="11" t="s">
        <v>46</v>
      </c>
      <c r="B35" s="17" t="s">
        <v>94</v>
      </c>
      <c r="C35" s="18">
        <v>2</v>
      </c>
      <c r="D35" s="16"/>
      <c r="E35" s="15">
        <f t="shared" si="0"/>
        <v>0</v>
      </c>
    </row>
    <row r="36" spans="1:5" ht="20.25" customHeight="1">
      <c r="A36" s="11" t="s">
        <v>47</v>
      </c>
      <c r="B36" s="17" t="s">
        <v>82</v>
      </c>
      <c r="C36" s="18">
        <v>2</v>
      </c>
      <c r="D36" s="16"/>
      <c r="E36" s="15">
        <f t="shared" si="0"/>
        <v>0</v>
      </c>
    </row>
    <row r="37" spans="1:5" ht="15">
      <c r="A37" s="11" t="s">
        <v>48</v>
      </c>
      <c r="B37" s="17" t="s">
        <v>83</v>
      </c>
      <c r="C37" s="13">
        <v>2</v>
      </c>
      <c r="D37" s="16"/>
      <c r="E37" s="15">
        <f t="shared" si="0"/>
        <v>0</v>
      </c>
    </row>
    <row r="38" spans="1:5" ht="23.25" customHeight="1">
      <c r="A38" s="11" t="s">
        <v>49</v>
      </c>
      <c r="B38" s="17" t="s">
        <v>95</v>
      </c>
      <c r="C38" s="13">
        <v>2</v>
      </c>
      <c r="D38" s="16"/>
      <c r="E38" s="15">
        <f t="shared" si="0"/>
        <v>0</v>
      </c>
    </row>
    <row r="39" spans="1:5" ht="17.25" customHeight="1">
      <c r="A39" s="11" t="s">
        <v>50</v>
      </c>
      <c r="B39" s="17" t="s">
        <v>96</v>
      </c>
      <c r="C39" s="13">
        <v>2</v>
      </c>
      <c r="D39" s="16"/>
      <c r="E39" s="15">
        <f t="shared" si="0"/>
        <v>0</v>
      </c>
    </row>
    <row r="40" spans="1:5" ht="34.5" customHeight="1">
      <c r="A40" s="11" t="s">
        <v>51</v>
      </c>
      <c r="B40" s="17" t="s">
        <v>97</v>
      </c>
      <c r="C40" s="13">
        <v>2</v>
      </c>
      <c r="D40" s="16"/>
      <c r="E40" s="15">
        <f t="shared" si="0"/>
        <v>0</v>
      </c>
    </row>
    <row r="41" spans="1:5" ht="50.25" customHeight="1">
      <c r="A41" s="11" t="s">
        <v>52</v>
      </c>
      <c r="B41" s="17" t="s">
        <v>98</v>
      </c>
      <c r="C41" s="13">
        <v>40</v>
      </c>
      <c r="D41" s="16"/>
      <c r="E41" s="15">
        <f t="shared" si="0"/>
        <v>0</v>
      </c>
    </row>
    <row r="42" spans="1:5" ht="33.75" customHeight="1">
      <c r="A42" s="11" t="s">
        <v>53</v>
      </c>
      <c r="B42" s="17" t="s">
        <v>99</v>
      </c>
      <c r="C42" s="18">
        <v>4</v>
      </c>
      <c r="D42" s="16"/>
      <c r="E42" s="15">
        <f t="shared" si="0"/>
        <v>0</v>
      </c>
    </row>
    <row r="43" spans="1:5" ht="43.5" customHeight="1">
      <c r="A43" s="11" t="s">
        <v>54</v>
      </c>
      <c r="B43" s="17" t="s">
        <v>84</v>
      </c>
      <c r="C43" s="13">
        <v>3</v>
      </c>
      <c r="D43" s="16"/>
      <c r="E43" s="15">
        <f t="shared" si="0"/>
        <v>0</v>
      </c>
    </row>
    <row r="44" spans="1:5" ht="21" customHeight="1">
      <c r="A44" s="11" t="s">
        <v>55</v>
      </c>
      <c r="B44" s="19" t="s">
        <v>56</v>
      </c>
      <c r="C44" s="18">
        <v>3</v>
      </c>
      <c r="D44" s="16"/>
      <c r="E44" s="15">
        <f t="shared" si="0"/>
        <v>0</v>
      </c>
    </row>
    <row r="45" spans="1:5" ht="33.75" customHeight="1">
      <c r="A45" s="11" t="s">
        <v>57</v>
      </c>
      <c r="B45" s="17" t="s">
        <v>58</v>
      </c>
      <c r="C45" s="13">
        <v>1</v>
      </c>
      <c r="D45" s="16"/>
      <c r="E45" s="15">
        <f t="shared" si="0"/>
        <v>0</v>
      </c>
    </row>
    <row r="46" spans="1:5" ht="67.5" customHeight="1">
      <c r="A46" s="11" t="s">
        <v>59</v>
      </c>
      <c r="B46" s="17" t="s">
        <v>100</v>
      </c>
      <c r="C46" s="18">
        <v>6</v>
      </c>
      <c r="D46" s="16"/>
      <c r="E46" s="15">
        <f t="shared" si="0"/>
        <v>0</v>
      </c>
    </row>
    <row r="47" spans="1:5" ht="25.5">
      <c r="A47" s="11" t="s">
        <v>60</v>
      </c>
      <c r="B47" s="17" t="s">
        <v>61</v>
      </c>
      <c r="C47" s="13">
        <v>2</v>
      </c>
      <c r="D47" s="16"/>
      <c r="E47" s="15">
        <f t="shared" si="0"/>
        <v>0</v>
      </c>
    </row>
    <row r="48" spans="1:5" ht="25.5">
      <c r="A48" s="11" t="s">
        <v>62</v>
      </c>
      <c r="B48" s="17" t="s">
        <v>101</v>
      </c>
      <c r="C48" s="13">
        <v>4</v>
      </c>
      <c r="D48" s="16"/>
      <c r="E48" s="15">
        <f t="shared" si="0"/>
        <v>0</v>
      </c>
    </row>
    <row r="49" spans="1:5" ht="25.5">
      <c r="A49" s="11" t="s">
        <v>63</v>
      </c>
      <c r="B49" s="17" t="s">
        <v>85</v>
      </c>
      <c r="C49" s="18">
        <v>4</v>
      </c>
      <c r="D49" s="16"/>
      <c r="E49" s="15">
        <f t="shared" si="0"/>
        <v>0</v>
      </c>
    </row>
    <row r="50" spans="1:5" ht="25.5">
      <c r="A50" s="11" t="s">
        <v>64</v>
      </c>
      <c r="B50" s="17" t="s">
        <v>102</v>
      </c>
      <c r="C50" s="13">
        <v>6</v>
      </c>
      <c r="D50" s="16"/>
      <c r="E50" s="15">
        <f t="shared" si="0"/>
        <v>0</v>
      </c>
    </row>
    <row r="51" spans="1:5" ht="15">
      <c r="A51" s="40" t="s">
        <v>65</v>
      </c>
      <c r="B51" s="41"/>
      <c r="C51" s="20"/>
      <c r="D51" s="21">
        <v>0</v>
      </c>
      <c r="E51" s="22">
        <f>SUM(E52:E55)</f>
        <v>0</v>
      </c>
    </row>
    <row r="52" spans="1:5" ht="25.5">
      <c r="A52" s="23" t="s">
        <v>0</v>
      </c>
      <c r="B52" s="24" t="s">
        <v>68</v>
      </c>
      <c r="C52" s="13">
        <v>1</v>
      </c>
      <c r="D52" s="14"/>
      <c r="E52" s="25">
        <f>C52*D52</f>
        <v>0</v>
      </c>
    </row>
    <row r="53" spans="1:5" ht="25.5">
      <c r="A53" s="23" t="s">
        <v>1</v>
      </c>
      <c r="B53" s="24" t="s">
        <v>69</v>
      </c>
      <c r="C53" s="18">
        <v>1</v>
      </c>
      <c r="D53" s="16"/>
      <c r="E53" s="25">
        <f>C53*D53</f>
        <v>0</v>
      </c>
    </row>
    <row r="54" spans="1:5" ht="54.75" customHeight="1">
      <c r="A54" s="23" t="s">
        <v>2</v>
      </c>
      <c r="B54" s="24" t="s">
        <v>67</v>
      </c>
      <c r="C54" s="13">
        <v>1</v>
      </c>
      <c r="D54" s="16"/>
      <c r="E54" s="25">
        <f>C54*D54</f>
        <v>0</v>
      </c>
    </row>
    <row r="55" spans="1:5" ht="44.25" customHeight="1">
      <c r="A55" s="23" t="s">
        <v>3</v>
      </c>
      <c r="B55" s="26" t="s">
        <v>86</v>
      </c>
      <c r="C55" s="13">
        <v>1</v>
      </c>
      <c r="D55" s="16"/>
      <c r="E55" s="25">
        <f>C55*D55</f>
        <v>0</v>
      </c>
    </row>
    <row r="56" spans="1:5" ht="18" customHeight="1">
      <c r="A56" s="38" t="s">
        <v>79</v>
      </c>
      <c r="B56" s="39"/>
      <c r="C56" s="8"/>
      <c r="D56" s="9"/>
      <c r="E56" s="10">
        <f>SUM(E9,E51)</f>
        <v>0</v>
      </c>
    </row>
    <row r="58" spans="1:5" ht="15">
      <c r="A58" s="29" t="s">
        <v>88</v>
      </c>
      <c r="B58" s="30"/>
      <c r="C58" s="31"/>
      <c r="D58" s="30"/>
      <c r="E58" s="30"/>
    </row>
    <row r="59" spans="1:5" ht="15">
      <c r="A59" s="30"/>
      <c r="B59" s="30"/>
      <c r="C59" s="31"/>
      <c r="D59" s="30"/>
      <c r="E59" s="30"/>
    </row>
    <row r="60" spans="1:5" ht="3.75" customHeight="1">
      <c r="A60" s="30"/>
      <c r="B60" s="30"/>
      <c r="C60" s="31"/>
      <c r="D60" s="30"/>
      <c r="E60" s="30"/>
    </row>
    <row r="61" spans="1:5" ht="15">
      <c r="A61" s="32" t="s">
        <v>77</v>
      </c>
      <c r="B61" s="32"/>
      <c r="C61" s="32"/>
      <c r="D61" s="32"/>
      <c r="E61" s="32"/>
    </row>
    <row r="62" spans="1:5" ht="5.25" customHeight="1">
      <c r="A62" s="32"/>
      <c r="B62" s="32"/>
      <c r="C62" s="32"/>
      <c r="D62" s="32"/>
      <c r="E62" s="32"/>
    </row>
    <row r="63" spans="1:5" ht="4.5" customHeight="1">
      <c r="A63" s="32"/>
      <c r="B63" s="32"/>
      <c r="C63" s="32"/>
      <c r="D63" s="32"/>
      <c r="E63" s="32"/>
    </row>
    <row r="64" spans="1:5" ht="15" customHeight="1" hidden="1">
      <c r="A64" s="32"/>
      <c r="B64" s="32"/>
      <c r="C64" s="32"/>
      <c r="D64" s="32"/>
      <c r="E64" s="32"/>
    </row>
    <row r="65" spans="1:5" ht="15" customHeight="1" hidden="1">
      <c r="A65" s="32"/>
      <c r="B65" s="32"/>
      <c r="C65" s="32"/>
      <c r="D65" s="32"/>
      <c r="E65" s="32"/>
    </row>
    <row r="66" spans="1:5" ht="15" customHeight="1" hidden="1">
      <c r="A66" s="32"/>
      <c r="B66" s="32"/>
      <c r="C66" s="32"/>
      <c r="D66" s="32"/>
      <c r="E66" s="32"/>
    </row>
    <row r="67" spans="1:5" ht="12.75" customHeight="1">
      <c r="A67" s="32" t="s">
        <v>78</v>
      </c>
      <c r="B67" s="32"/>
      <c r="C67" s="33"/>
      <c r="D67" s="32"/>
      <c r="E67" s="32"/>
    </row>
    <row r="68" spans="1:5" ht="3" customHeight="1">
      <c r="A68" s="32"/>
      <c r="B68" s="32"/>
      <c r="C68" s="33"/>
      <c r="D68" s="32"/>
      <c r="E68" s="32"/>
    </row>
    <row r="69" spans="1:5" ht="6" customHeight="1">
      <c r="A69" s="32"/>
      <c r="B69" s="32"/>
      <c r="C69" s="33"/>
      <c r="D69" s="32"/>
      <c r="E69" s="32"/>
    </row>
    <row r="72" spans="1:5" ht="15">
      <c r="A72" s="7"/>
      <c r="B72" s="34" t="s">
        <v>76</v>
      </c>
      <c r="C72" s="35"/>
      <c r="D72" s="34"/>
      <c r="E72" s="34"/>
    </row>
    <row r="73" spans="1:5" ht="9.75" customHeight="1">
      <c r="A73" s="7"/>
      <c r="B73" s="34"/>
      <c r="C73" s="35"/>
      <c r="D73" s="34"/>
      <c r="E73" s="34"/>
    </row>
    <row r="74" spans="1:5" ht="15" customHeight="1" hidden="1">
      <c r="A74" s="7"/>
      <c r="B74" s="34"/>
      <c r="C74" s="35"/>
      <c r="D74" s="34"/>
      <c r="E74" s="34"/>
    </row>
    <row r="75" spans="1:5" ht="15" customHeight="1" hidden="1">
      <c r="A75" s="7"/>
      <c r="B75" s="34"/>
      <c r="C75" s="35"/>
      <c r="D75" s="34"/>
      <c r="E75" s="34"/>
    </row>
    <row r="76" spans="1:5" ht="15" customHeight="1" hidden="1">
      <c r="A76" s="7"/>
      <c r="B76" s="34"/>
      <c r="C76" s="35"/>
      <c r="D76" s="34"/>
      <c r="E76" s="34"/>
    </row>
    <row r="77" spans="1:5" ht="15" customHeight="1" hidden="1">
      <c r="A77" s="7"/>
      <c r="B77" s="34"/>
      <c r="C77" s="35"/>
      <c r="D77" s="34"/>
      <c r="E77" s="34"/>
    </row>
    <row r="78" spans="1:5" ht="15" customHeight="1" hidden="1">
      <c r="A78" s="7"/>
      <c r="B78" s="34"/>
      <c r="C78" s="35"/>
      <c r="D78" s="34"/>
      <c r="E78" s="34"/>
    </row>
    <row r="79" spans="1:5" ht="15" customHeight="1" hidden="1">
      <c r="A79" s="7"/>
      <c r="B79" s="34"/>
      <c r="C79" s="35"/>
      <c r="D79" s="34"/>
      <c r="E79" s="34"/>
    </row>
    <row r="80" spans="1:5" ht="15">
      <c r="A80" s="34" t="s">
        <v>89</v>
      </c>
      <c r="B80" s="34"/>
      <c r="C80" s="34"/>
      <c r="D80" s="34"/>
      <c r="E80" s="34"/>
    </row>
  </sheetData>
  <sheetProtection/>
  <mergeCells count="16">
    <mergeCell ref="A80:E80"/>
    <mergeCell ref="A56:B56"/>
    <mergeCell ref="A51:B51"/>
    <mergeCell ref="B6:D6"/>
    <mergeCell ref="A8:B8"/>
    <mergeCell ref="A9:B9"/>
    <mergeCell ref="A7:E7"/>
    <mergeCell ref="A1:E1"/>
    <mergeCell ref="A58:E60"/>
    <mergeCell ref="A61:E66"/>
    <mergeCell ref="A67:E69"/>
    <mergeCell ref="B72:E79"/>
    <mergeCell ref="A2:B2"/>
    <mergeCell ref="A3:B3"/>
    <mergeCell ref="A4:B4"/>
    <mergeCell ref="A5:B5"/>
  </mergeCells>
  <printOptions/>
  <pageMargins left="0.7" right="0.8333333333333334" top="1.4583333333333333" bottom="1.3958333333333333" header="0.3" footer="0.17708333333333334"/>
  <pageSetup horizontalDpi="600" verticalDpi="600" orientation="landscape" paperSize="9" r:id="rId2"/>
  <headerFooter>
    <oddHeader>&amp;L&amp;G&amp;C&amp;"Arial,Pogrubiony"&amp;8
&amp;R&amp;"Arial,Pogrubiony"&amp;8
Biuro Projektu:&amp;"Arial,Normalny"
 Starostwo Powiatowe w Żninie
 ul. Potockiego 1, 88-400 Żnin
 tel. 52 303 11 00 w. 55, fax 52 303 13 02
 www.wip.znin.pl, e-mail: wip@znin.pl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2014-04-25T10:04:18Z</dcterms:modified>
  <cp:category/>
  <cp:version/>
  <cp:contentType/>
  <cp:contentStatus/>
</cp:coreProperties>
</file>